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DC\IT\Vyzva10\Podklady pro VZ_2\"/>
    </mc:Choice>
  </mc:AlternateContent>
  <bookViews>
    <workbookView xWindow="0" yWindow="0" windowWidth="19200" windowHeight="8100"/>
  </bookViews>
  <sheets>
    <sheet name="List1" sheetId="1" r:id="rId1"/>
  </sheets>
  <definedNames>
    <definedName name="_xlnm.Print_Area" localSheetId="0">List1!$A$1:$J$15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" i="1" l="1"/>
  <c r="J3" i="1" s="1"/>
  <c r="H4" i="1"/>
  <c r="J4" i="1" s="1"/>
  <c r="H5" i="1"/>
  <c r="J5" i="1" s="1"/>
  <c r="H6" i="1"/>
  <c r="J6" i="1" s="1"/>
  <c r="H7" i="1"/>
  <c r="J7" i="1" s="1"/>
  <c r="H8" i="1"/>
  <c r="J8" i="1" s="1"/>
  <c r="H9" i="1"/>
  <c r="J9" i="1" s="1"/>
  <c r="H10" i="1"/>
  <c r="J10" i="1" s="1"/>
  <c r="H11" i="1"/>
  <c r="J11" i="1" s="1"/>
  <c r="H12" i="1"/>
  <c r="J12" i="1" s="1"/>
  <c r="H13" i="1"/>
  <c r="J13" i="1" s="1"/>
  <c r="H14" i="1"/>
  <c r="J14" i="1" s="1"/>
  <c r="H2" i="1"/>
  <c r="G3" i="1"/>
  <c r="I3" i="1" s="1"/>
  <c r="G4" i="1"/>
  <c r="I4" i="1" s="1"/>
  <c r="G5" i="1"/>
  <c r="I5" i="1" s="1"/>
  <c r="G6" i="1"/>
  <c r="I6" i="1" s="1"/>
  <c r="G7" i="1"/>
  <c r="I7" i="1" s="1"/>
  <c r="G8" i="1"/>
  <c r="I8" i="1" s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2" i="1"/>
  <c r="I2" i="1" s="1"/>
  <c r="F15" i="1"/>
  <c r="E15" i="1"/>
  <c r="D15" i="1"/>
  <c r="C15" i="1"/>
  <c r="H15" i="1" l="1"/>
  <c r="J2" i="1"/>
  <c r="J15" i="1" s="1"/>
  <c r="I15" i="1"/>
  <c r="G15" i="1"/>
</calcChain>
</file>

<file path=xl/sharedStrings.xml><?xml version="1.0" encoding="utf-8"?>
<sst xmlns="http://schemas.openxmlformats.org/spreadsheetml/2006/main" count="25" uniqueCount="25">
  <si>
    <t>Název opatření</t>
  </si>
  <si>
    <t>Cena Dodávky
bez DPH</t>
  </si>
  <si>
    <t>Cena Dodávky
s DPH</t>
  </si>
  <si>
    <t>Cena služeb podpory provozu za 3 měsíce
bez DPH</t>
  </si>
  <si>
    <t>Cena služeb podpory provozu za 60 měsíců
bez DPH</t>
  </si>
  <si>
    <t>Cena služeb podpory provozu za 60 měsíců
s DPH</t>
  </si>
  <si>
    <t>Cena služeb podpory provozu za 3 měsíce
s DPH</t>
  </si>
  <si>
    <t>Implementace VPN brány</t>
  </si>
  <si>
    <t>Doplnění přístupových přepínačů</t>
  </si>
  <si>
    <t>Doplnění HW datového centra o servery a switche
•	ESXi
•	Pole
•	SAN
•	Pásková knihovna</t>
  </si>
  <si>
    <t>Implementace řízení přístupu k síťovým prvkům a 802.1x řízení přístupu do vnitřní sítě</t>
  </si>
  <si>
    <t>Centrální logovací nástroj</t>
  </si>
  <si>
    <t>Implementace nástroje pro monitorování toků</t>
  </si>
  <si>
    <t>Doplnění redundantní Blue Coat proxy</t>
  </si>
  <si>
    <t>Rozšíření Blue Coat o sandbox</t>
  </si>
  <si>
    <t>Implementace testovacího centra</t>
  </si>
  <si>
    <t>Implementace programového vybavení pro troubleshooting a penetrační testování - Vulnerability management</t>
  </si>
  <si>
    <t>GAP analýza + architektura implementace opatření 
v rámci výzvy 10</t>
  </si>
  <si>
    <t>Implementace správy privilegovaných uživatelů 
a účtů</t>
  </si>
  <si>
    <t>Implementace Webového aplikačního firewallu 
a Loadbalanceru</t>
  </si>
  <si>
    <t>CELKEM ZA VŠECHNA OPATŘENÍ</t>
  </si>
  <si>
    <t>Celkem za opatření
bez DPH</t>
  </si>
  <si>
    <t>Celkem za opatření
s DPH</t>
  </si>
  <si>
    <t>Č. o.</t>
  </si>
  <si>
    <t>Pozn: Cena dodávky a cena služeb pro opatření 8 a 16 jsou součástí ceny opatření 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</si>
</sst>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Segoe UI"/>
      <family val="2"/>
      <charset val="238"/>
    </font>
    <font>
      <b/>
      <sz val="10"/>
      <color theme="1"/>
      <name val="Segoe UI"/>
      <family val="2"/>
      <charset val="238"/>
    </font>
    <font>
      <b/>
      <sz val="10"/>
      <color rgb="FFFF0000"/>
      <name val="Segoe UI"/>
      <family val="2"/>
      <charset val="238"/>
    </font>
    <font>
      <b/>
      <sz val="11"/>
      <color rgb="FFFF0000"/>
      <name val="Segoe U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wrapText="1"/>
    </xf>
    <xf numFmtId="0" fontId="1" fillId="0" borderId="2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" fillId="2" borderId="1" xfId="0" applyFont="1" applyFill="1" applyBorder="1"/>
    <xf numFmtId="0" fontId="1" fillId="2" borderId="2" xfId="0" applyFont="1" applyFill="1" applyBorder="1"/>
    <xf numFmtId="0" fontId="2" fillId="3" borderId="3" xfId="0" applyFont="1" applyFill="1" applyBorder="1"/>
    <xf numFmtId="0" fontId="3" fillId="3" borderId="3" xfId="0" applyFont="1" applyFill="1" applyBorder="1"/>
    <xf numFmtId="0" fontId="2" fillId="0" borderId="0" xfId="0" applyFont="1" applyAlignment="1">
      <alignment horizontal="center"/>
    </xf>
    <xf numFmtId="0" fontId="4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zoomScaleNormal="100" zoomScalePageLayoutView="90" workbookViewId="0">
      <selection activeCell="F25" sqref="F25"/>
    </sheetView>
  </sheetViews>
  <sheetFormatPr defaultColWidth="9.140625" defaultRowHeight="14.25" x14ac:dyDescent="0.25"/>
  <cols>
    <col min="1" max="1" width="9.140625" style="14"/>
    <col min="2" max="2" width="27.5703125" style="1" customWidth="1"/>
    <col min="3" max="3" width="18.28515625" style="1" customWidth="1"/>
    <col min="4" max="6" width="18.42578125" style="1" customWidth="1"/>
    <col min="7" max="10" width="18.28515625" style="1" customWidth="1"/>
    <col min="11" max="16384" width="9.140625" style="1"/>
  </cols>
  <sheetData>
    <row r="1" spans="1:10" ht="57" x14ac:dyDescent="0.25">
      <c r="A1" s="14" t="s">
        <v>23</v>
      </c>
      <c r="B1" s="9" t="s">
        <v>0</v>
      </c>
      <c r="C1" s="8" t="s">
        <v>1</v>
      </c>
      <c r="D1" s="8" t="s">
        <v>2</v>
      </c>
      <c r="E1" s="8" t="s">
        <v>3</v>
      </c>
      <c r="F1" s="8" t="s">
        <v>6</v>
      </c>
      <c r="G1" s="8" t="s">
        <v>4</v>
      </c>
      <c r="H1" s="8" t="s">
        <v>5</v>
      </c>
      <c r="I1" s="8" t="s">
        <v>21</v>
      </c>
      <c r="J1" s="8" t="s">
        <v>22</v>
      </c>
    </row>
    <row r="2" spans="1:10" ht="42.75" x14ac:dyDescent="0.25">
      <c r="A2" s="14">
        <v>0</v>
      </c>
      <c r="B2" s="3" t="s">
        <v>17</v>
      </c>
      <c r="C2" s="10">
        <v>0</v>
      </c>
      <c r="D2" s="10">
        <v>0</v>
      </c>
      <c r="E2" s="10">
        <v>0</v>
      </c>
      <c r="F2" s="10">
        <v>0</v>
      </c>
      <c r="G2" s="2">
        <f>E2*20</f>
        <v>0</v>
      </c>
      <c r="H2" s="2">
        <f>F2*20</f>
        <v>0</v>
      </c>
      <c r="I2" s="2">
        <f>C2+G2</f>
        <v>0</v>
      </c>
      <c r="J2" s="2">
        <f>D2+H2</f>
        <v>0</v>
      </c>
    </row>
    <row r="3" spans="1:10" ht="42.75" customHeight="1" x14ac:dyDescent="0.25">
      <c r="A3" s="14">
        <v>1</v>
      </c>
      <c r="B3" s="3" t="s">
        <v>18</v>
      </c>
      <c r="C3" s="10">
        <v>0</v>
      </c>
      <c r="D3" s="10">
        <v>0</v>
      </c>
      <c r="E3" s="10">
        <v>0</v>
      </c>
      <c r="F3" s="10">
        <v>0</v>
      </c>
      <c r="G3" s="2">
        <f t="shared" ref="G3:G14" si="0">E3*20</f>
        <v>0</v>
      </c>
      <c r="H3" s="2">
        <f t="shared" ref="H3:H14" si="1">F3*20</f>
        <v>0</v>
      </c>
      <c r="I3" s="2">
        <f t="shared" ref="I3:I14" si="2">C3+G3</f>
        <v>0</v>
      </c>
      <c r="J3" s="2">
        <f t="shared" ref="J3:J14" si="3">D3+H3</f>
        <v>0</v>
      </c>
    </row>
    <row r="4" spans="1:10" ht="28.5" customHeight="1" x14ac:dyDescent="0.25">
      <c r="A4" s="14">
        <v>2</v>
      </c>
      <c r="B4" s="4" t="s">
        <v>7</v>
      </c>
      <c r="C4" s="10">
        <v>0</v>
      </c>
      <c r="D4" s="10">
        <v>0</v>
      </c>
      <c r="E4" s="10">
        <v>0</v>
      </c>
      <c r="F4" s="10">
        <v>0</v>
      </c>
      <c r="G4" s="2">
        <f t="shared" si="0"/>
        <v>0</v>
      </c>
      <c r="H4" s="2">
        <f t="shared" si="1"/>
        <v>0</v>
      </c>
      <c r="I4" s="2">
        <f t="shared" si="2"/>
        <v>0</v>
      </c>
      <c r="J4" s="2">
        <f t="shared" si="3"/>
        <v>0</v>
      </c>
    </row>
    <row r="5" spans="1:10" ht="28.5" x14ac:dyDescent="0.25">
      <c r="A5" s="14">
        <v>4</v>
      </c>
      <c r="B5" s="3" t="s">
        <v>8</v>
      </c>
      <c r="C5" s="10">
        <v>0</v>
      </c>
      <c r="D5" s="10">
        <v>0</v>
      </c>
      <c r="E5" s="10">
        <v>0</v>
      </c>
      <c r="F5" s="10">
        <v>0</v>
      </c>
      <c r="G5" s="2">
        <f t="shared" si="0"/>
        <v>0</v>
      </c>
      <c r="H5" s="2">
        <f t="shared" si="1"/>
        <v>0</v>
      </c>
      <c r="I5" s="2">
        <f t="shared" si="2"/>
        <v>0</v>
      </c>
      <c r="J5" s="2">
        <f t="shared" si="3"/>
        <v>0</v>
      </c>
    </row>
    <row r="6" spans="1:10" ht="88.5" customHeight="1" x14ac:dyDescent="0.25">
      <c r="A6" s="14">
        <v>5</v>
      </c>
      <c r="B6" s="3" t="s">
        <v>9</v>
      </c>
      <c r="C6" s="10">
        <v>0</v>
      </c>
      <c r="D6" s="10">
        <v>0</v>
      </c>
      <c r="E6" s="10">
        <v>0</v>
      </c>
      <c r="F6" s="10">
        <v>0</v>
      </c>
      <c r="G6" s="2">
        <f t="shared" si="0"/>
        <v>0</v>
      </c>
      <c r="H6" s="2">
        <f t="shared" si="1"/>
        <v>0</v>
      </c>
      <c r="I6" s="2">
        <f t="shared" si="2"/>
        <v>0</v>
      </c>
      <c r="J6" s="2">
        <f t="shared" si="3"/>
        <v>0</v>
      </c>
    </row>
    <row r="7" spans="1:10" ht="42.75" x14ac:dyDescent="0.25">
      <c r="A7" s="14">
        <v>6</v>
      </c>
      <c r="B7" s="4" t="s">
        <v>10</v>
      </c>
      <c r="C7" s="10">
        <v>0</v>
      </c>
      <c r="D7" s="10">
        <v>0</v>
      </c>
      <c r="E7" s="10">
        <v>0</v>
      </c>
      <c r="F7" s="10">
        <v>0</v>
      </c>
      <c r="G7" s="2">
        <f t="shared" si="0"/>
        <v>0</v>
      </c>
      <c r="H7" s="2">
        <f t="shared" si="1"/>
        <v>0</v>
      </c>
      <c r="I7" s="2">
        <f t="shared" si="2"/>
        <v>0</v>
      </c>
      <c r="J7" s="2">
        <f t="shared" si="3"/>
        <v>0</v>
      </c>
    </row>
    <row r="8" spans="1:10" ht="28.5" customHeight="1" x14ac:dyDescent="0.25">
      <c r="A8" s="14">
        <v>7</v>
      </c>
      <c r="B8" s="5" t="s">
        <v>11</v>
      </c>
      <c r="C8" s="10">
        <v>0</v>
      </c>
      <c r="D8" s="10">
        <v>0</v>
      </c>
      <c r="E8" s="10">
        <v>0</v>
      </c>
      <c r="F8" s="10">
        <v>0</v>
      </c>
      <c r="G8" s="2">
        <f t="shared" si="0"/>
        <v>0</v>
      </c>
      <c r="H8" s="2">
        <f t="shared" si="1"/>
        <v>0</v>
      </c>
      <c r="I8" s="2">
        <f t="shared" si="2"/>
        <v>0</v>
      </c>
      <c r="J8" s="2">
        <f t="shared" si="3"/>
        <v>0</v>
      </c>
    </row>
    <row r="9" spans="1:10" ht="28.5" x14ac:dyDescent="0.25">
      <c r="A9" s="14">
        <v>9</v>
      </c>
      <c r="B9" s="3" t="s">
        <v>12</v>
      </c>
      <c r="C9" s="10">
        <v>0</v>
      </c>
      <c r="D9" s="10">
        <v>0</v>
      </c>
      <c r="E9" s="10">
        <v>0</v>
      </c>
      <c r="F9" s="10">
        <v>0</v>
      </c>
      <c r="G9" s="2">
        <f t="shared" si="0"/>
        <v>0</v>
      </c>
      <c r="H9" s="2">
        <f t="shared" si="1"/>
        <v>0</v>
      </c>
      <c r="I9" s="2">
        <f t="shared" si="2"/>
        <v>0</v>
      </c>
      <c r="J9" s="2">
        <f t="shared" si="3"/>
        <v>0</v>
      </c>
    </row>
    <row r="10" spans="1:10" ht="28.5" x14ac:dyDescent="0.25">
      <c r="A10" s="14">
        <v>10</v>
      </c>
      <c r="B10" s="3" t="s">
        <v>13</v>
      </c>
      <c r="C10" s="10">
        <v>0</v>
      </c>
      <c r="D10" s="10">
        <v>0</v>
      </c>
      <c r="E10" s="10">
        <v>0</v>
      </c>
      <c r="F10" s="10">
        <v>0</v>
      </c>
      <c r="G10" s="2">
        <f t="shared" si="0"/>
        <v>0</v>
      </c>
      <c r="H10" s="2">
        <f t="shared" si="1"/>
        <v>0</v>
      </c>
      <c r="I10" s="2">
        <f t="shared" si="2"/>
        <v>0</v>
      </c>
      <c r="J10" s="2">
        <f t="shared" si="3"/>
        <v>0</v>
      </c>
    </row>
    <row r="11" spans="1:10" ht="28.5" customHeight="1" x14ac:dyDescent="0.25">
      <c r="A11" s="14">
        <v>11</v>
      </c>
      <c r="B11" s="4" t="s">
        <v>14</v>
      </c>
      <c r="C11" s="10">
        <v>0</v>
      </c>
      <c r="D11" s="10">
        <v>0</v>
      </c>
      <c r="E11" s="10">
        <v>0</v>
      </c>
      <c r="F11" s="10">
        <v>0</v>
      </c>
      <c r="G11" s="2">
        <f t="shared" si="0"/>
        <v>0</v>
      </c>
      <c r="H11" s="2">
        <f t="shared" si="1"/>
        <v>0</v>
      </c>
      <c r="I11" s="2">
        <f t="shared" si="2"/>
        <v>0</v>
      </c>
      <c r="J11" s="2">
        <f>D11+H11</f>
        <v>0</v>
      </c>
    </row>
    <row r="12" spans="1:10" ht="42.75" x14ac:dyDescent="0.25">
      <c r="A12" s="14">
        <v>12</v>
      </c>
      <c r="B12" s="3" t="s">
        <v>19</v>
      </c>
      <c r="C12" s="10">
        <v>0</v>
      </c>
      <c r="D12" s="10">
        <v>0</v>
      </c>
      <c r="E12" s="10">
        <v>0</v>
      </c>
      <c r="F12" s="10">
        <v>0</v>
      </c>
      <c r="G12" s="2">
        <f t="shared" si="0"/>
        <v>0</v>
      </c>
      <c r="H12" s="2">
        <f t="shared" si="1"/>
        <v>0</v>
      </c>
      <c r="I12" s="2">
        <f t="shared" si="2"/>
        <v>0</v>
      </c>
      <c r="J12" s="2">
        <f t="shared" si="3"/>
        <v>0</v>
      </c>
    </row>
    <row r="13" spans="1:10" ht="28.5" x14ac:dyDescent="0.25">
      <c r="A13" s="14">
        <v>17</v>
      </c>
      <c r="B13" s="3" t="s">
        <v>15</v>
      </c>
      <c r="C13" s="10">
        <v>0</v>
      </c>
      <c r="D13" s="10">
        <v>0</v>
      </c>
      <c r="E13" s="10">
        <v>0</v>
      </c>
      <c r="F13" s="10">
        <v>0</v>
      </c>
      <c r="G13" s="2">
        <f t="shared" si="0"/>
        <v>0</v>
      </c>
      <c r="H13" s="2">
        <f t="shared" si="1"/>
        <v>0</v>
      </c>
      <c r="I13" s="2">
        <f t="shared" si="2"/>
        <v>0</v>
      </c>
      <c r="J13" s="2">
        <f t="shared" si="3"/>
        <v>0</v>
      </c>
    </row>
    <row r="14" spans="1:10" ht="63" customHeight="1" thickBot="1" x14ac:dyDescent="0.3">
      <c r="A14" s="14">
        <v>18</v>
      </c>
      <c r="B14" s="6" t="s">
        <v>16</v>
      </c>
      <c r="C14" s="11">
        <v>0</v>
      </c>
      <c r="D14" s="11">
        <v>0</v>
      </c>
      <c r="E14" s="11">
        <v>0</v>
      </c>
      <c r="F14" s="11">
        <v>0</v>
      </c>
      <c r="G14" s="7">
        <f t="shared" si="0"/>
        <v>0</v>
      </c>
      <c r="H14" s="7">
        <f t="shared" si="1"/>
        <v>0</v>
      </c>
      <c r="I14" s="2">
        <f t="shared" si="2"/>
        <v>0</v>
      </c>
      <c r="J14" s="2">
        <f t="shared" si="3"/>
        <v>0</v>
      </c>
    </row>
    <row r="15" spans="1:10" ht="28.5" customHeight="1" thickBot="1" x14ac:dyDescent="0.3">
      <c r="B15" s="12" t="s">
        <v>20</v>
      </c>
      <c r="C15" s="13">
        <f t="shared" ref="C15:H15" si="4">SUM(C2:C14)</f>
        <v>0</v>
      </c>
      <c r="D15" s="13">
        <f t="shared" si="4"/>
        <v>0</v>
      </c>
      <c r="E15" s="13">
        <f t="shared" si="4"/>
        <v>0</v>
      </c>
      <c r="F15" s="13">
        <f t="shared" si="4"/>
        <v>0</v>
      </c>
      <c r="G15" s="13">
        <f t="shared" si="4"/>
        <v>0</v>
      </c>
      <c r="H15" s="13">
        <f t="shared" si="4"/>
        <v>0</v>
      </c>
      <c r="I15" s="13">
        <f>SUM(I2:I14)</f>
        <v>0</v>
      </c>
      <c r="J15" s="13">
        <f>SUM(J2:J14)</f>
        <v>0</v>
      </c>
    </row>
    <row r="17" spans="2:2" ht="16.5" x14ac:dyDescent="0.3">
      <c r="B17" s="15" t="s">
        <v>24</v>
      </c>
    </row>
  </sheetData>
  <pageMargins left="0.59055118110236227" right="0.59055118110236227" top="1.1811023622047245" bottom="0.59055118110236227" header="0.31496062992125984" footer="0.31496062992125984"/>
  <pageSetup paperSize="9" scale="68" orientation="landscape" r:id="rId1"/>
  <headerFooter scaleWithDoc="0">
    <oddHeader>&amp;L
&amp;C&amp;G
&amp;"Segoe UI,Obyčejné"&amp;10Příloha zadávací dokumentace č. 4: Nabídková cena</oddHeader>
    <oddFooter>&amp;C&amp;"Segoe UI,Obyčejné"&amp;10Stránka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Fantová</dc:creator>
  <cp:lastModifiedBy>Rezler David Bc.</cp:lastModifiedBy>
  <cp:lastPrinted>2018-09-11T09:04:12Z</cp:lastPrinted>
  <dcterms:created xsi:type="dcterms:W3CDTF">2018-09-11T07:15:48Z</dcterms:created>
  <dcterms:modified xsi:type="dcterms:W3CDTF">2019-02-14T15:23:18Z</dcterms:modified>
</cp:coreProperties>
</file>